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List1" sheetId="4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63" i="2" l="1"/>
</calcChain>
</file>

<file path=xl/sharedStrings.xml><?xml version="1.0" encoding="utf-8"?>
<sst xmlns="http://schemas.openxmlformats.org/spreadsheetml/2006/main" count="183" uniqueCount="114">
  <si>
    <t>PARAGRAF</t>
  </si>
  <si>
    <t>POLOŽKA</t>
  </si>
  <si>
    <t>ZMĚNA POLOŽKY</t>
  </si>
  <si>
    <t>POZNÁMKA</t>
  </si>
  <si>
    <t/>
  </si>
  <si>
    <t xml:space="preserve">  1111  Daň z příjmů fyzických osob placená plátci </t>
  </si>
  <si>
    <t xml:space="preserve">  1112  Daň z příjmů fyzických osob placená poplatníky </t>
  </si>
  <si>
    <t xml:space="preserve">  1113  Daň z příjmů fyzických osob vybíraná srážkou </t>
  </si>
  <si>
    <t xml:space="preserve">  1121  Daň z příjmů právnických osob </t>
  </si>
  <si>
    <t xml:space="preserve">  1122  Daň z příjmů právnických osob za obce </t>
  </si>
  <si>
    <t xml:space="preserve">  1211  Daň z přidané hodnoty </t>
  </si>
  <si>
    <t xml:space="preserve">  1335  Poplatky za odnětí pozemků plnění funkcí lesa </t>
  </si>
  <si>
    <t xml:space="preserve">  1341  Příjem z poplatku ze psů </t>
  </si>
  <si>
    <t xml:space="preserve">  1342  Příjem z poplatku z pobytu </t>
  </si>
  <si>
    <t xml:space="preserve">  1343  Příjem z poplatku za užívání veřejného prostranstv </t>
  </si>
  <si>
    <t xml:space="preserve">  1345  Příjem z popl. za obecní systém odpad. hospod. </t>
  </si>
  <si>
    <t xml:space="preserve">  1361  Příjem ze správních poplatků </t>
  </si>
  <si>
    <t xml:space="preserve">  1381  Daň z hazardních her </t>
  </si>
  <si>
    <t xml:space="preserve">  1511  Příjem z daně z nemovitých věcí </t>
  </si>
  <si>
    <t xml:space="preserve">  2420  Spl.půjč.prostř.od obecně prosp.spol.a podob.subje </t>
  </si>
  <si>
    <t xml:space="preserve">  2460  Splátky půjčených prostředků od obyvatelstva </t>
  </si>
  <si>
    <t xml:space="preserve">  4111  Neinvestiční přijaté transf.z všeob.pokl.správy SR </t>
  </si>
  <si>
    <t>dotace na volby EU, kraj</t>
  </si>
  <si>
    <t xml:space="preserve">  4112  Neinv.př.transfery ze SR v rámci souhr.dot.vztahu </t>
  </si>
  <si>
    <t>příspěvek MSK na výkon st.správy</t>
  </si>
  <si>
    <t xml:space="preserve">  4116  Ostatní neinv.přijaté transfery ze st. rozpočtu </t>
  </si>
  <si>
    <t>neinv.dotace-kanalizace 570 000,PC učebna 183000</t>
  </si>
  <si>
    <t xml:space="preserve">  4122  Neinvestiční přijaté transfery od krajů </t>
  </si>
  <si>
    <t xml:space="preserve">  4216  Ostatní invest.přijaté transf.ze státního rozpočtu </t>
  </si>
  <si>
    <t>inv.dotace -kanalizace 18430000,PC učebna 2617000</t>
  </si>
  <si>
    <t xml:space="preserve">  4222  Investiční přijaté transfery od krajů </t>
  </si>
  <si>
    <t xml:space="preserve">  0  Bez ODPA </t>
  </si>
  <si>
    <t xml:space="preserve">  1039  Ostatní záležitosti lesního hospodářství </t>
  </si>
  <si>
    <t xml:space="preserve">  1098  Ostatní výdaje na zemědělství </t>
  </si>
  <si>
    <t xml:space="preserve">  2219  Ostatní záležitosti pozemních komunikací </t>
  </si>
  <si>
    <t xml:space="preserve">  2310  Pitná voda </t>
  </si>
  <si>
    <t xml:space="preserve">  2321  Odvádění a čištění odpadních vod a nakl.s kaly </t>
  </si>
  <si>
    <t xml:space="preserve">  3113  Základní školy </t>
  </si>
  <si>
    <t xml:space="preserve">  3313  Film.tvorba,distribuce, kina a shrom.audio archiv. </t>
  </si>
  <si>
    <t xml:space="preserve">  3314  Činnosti knihovnické </t>
  </si>
  <si>
    <t xml:space="preserve">  3315  Činnosti muzeí a galerií </t>
  </si>
  <si>
    <t xml:space="preserve">  3319  Ostatní záležitosti kultury </t>
  </si>
  <si>
    <t xml:space="preserve">  3341  Rozhlas a televize </t>
  </si>
  <si>
    <t xml:space="preserve">  3349  Ostatní záležitosti sdělovacích prostředků </t>
  </si>
  <si>
    <t xml:space="preserve">  3412  Sportovní zařízení v majetku obce </t>
  </si>
  <si>
    <t xml:space="preserve">  3419  Ostatní tělovýchovná činnost </t>
  </si>
  <si>
    <t xml:space="preserve">  3429  Ostatní zájmová činnost a rekreace </t>
  </si>
  <si>
    <t xml:space="preserve">  3612  Bytové hospodářství </t>
  </si>
  <si>
    <t xml:space="preserve">  3613  Nebytové hospodářství </t>
  </si>
  <si>
    <t xml:space="preserve">  3632  Pohřebnictví </t>
  </si>
  <si>
    <t xml:space="preserve">  3633  Výstavba a údržba místních inženýrských sítí </t>
  </si>
  <si>
    <t xml:space="preserve">  3635  Územní plánování </t>
  </si>
  <si>
    <t xml:space="preserve">  3639  Komunální služby a územní rozvoj j.n. </t>
  </si>
  <si>
    <t xml:space="preserve">  3722  Sběr a svoz komunálních odpadů </t>
  </si>
  <si>
    <t xml:space="preserve">  3723  Sběr a svoz ost.odpadů (jiných než nebez.a komun.) </t>
  </si>
  <si>
    <t xml:space="preserve">  3725  Využívání a zneškodňování komun.odpadů </t>
  </si>
  <si>
    <t xml:space="preserve">  3726  Využívání a zneškodňování ostatních odpadů </t>
  </si>
  <si>
    <t xml:space="preserve">  3745  Péče o vzhled obcí a veřejnou zeleň </t>
  </si>
  <si>
    <t xml:space="preserve">  3769  Ostatní správa v ochraně životního prostředí </t>
  </si>
  <si>
    <t xml:space="preserve">  5512  Požární ochrana - dobrovolná část </t>
  </si>
  <si>
    <t xml:space="preserve">  6171  Činnost místní správy </t>
  </si>
  <si>
    <t xml:space="preserve">  6310  Obecné příjmy a výdaje z finančních operací </t>
  </si>
  <si>
    <t xml:space="preserve">  6330  Převody vlastním fondům v rozpočtech územní úrovně </t>
  </si>
  <si>
    <t xml:space="preserve">  6409  Ostatní činnosti j.n. </t>
  </si>
  <si>
    <t>Celkový součet</t>
  </si>
  <si>
    <t xml:space="preserve">  1014  Ozdrav.hosp.zvířat,pol.a spec.plod.a svl.vet.péče </t>
  </si>
  <si>
    <t xml:space="preserve">  1036  Správa v lesním hospodářství </t>
  </si>
  <si>
    <t xml:space="preserve">  2143  Cestovní ruch </t>
  </si>
  <si>
    <t xml:space="preserve">  2212  Silnice </t>
  </si>
  <si>
    <t>PD - chodník Hasič.--Mačej. 200, lávkaŽukov 350,cyklostezka Palkovice 500</t>
  </si>
  <si>
    <t xml:space="preserve">  2221  Provoz veřejné silniční dopravy </t>
  </si>
  <si>
    <t xml:space="preserve">  2292  Dopravní obslužnost </t>
  </si>
  <si>
    <t xml:space="preserve">  5331  Neinvestiční příspěvky zřízeným příspěvkovým organ </t>
  </si>
  <si>
    <t>rekonstrukce výdejny MŠ 500tis.</t>
  </si>
  <si>
    <t xml:space="preserve">  3114  Základní školy pro žáky se spec. vzděl. potřebami </t>
  </si>
  <si>
    <t>úprava knihovny 300 tis.</t>
  </si>
  <si>
    <t xml:space="preserve">  3326  Pořízení,zachování a obnova hodnot nár hist.povědo </t>
  </si>
  <si>
    <t>péče o pomníky</t>
  </si>
  <si>
    <t xml:space="preserve">  3392  Zájmová činnost v kultuře </t>
  </si>
  <si>
    <t xml:space="preserve">  3399  Ostatní záležitosti kultury,církví a sděl.prostř. </t>
  </si>
  <si>
    <t>sklad,zídka za hospodou na hřišti 600 + retenč.nádrž 1000+PD sport.hala</t>
  </si>
  <si>
    <t>rekonstrukce předsálí Sokolovny 600 tis.</t>
  </si>
  <si>
    <t xml:space="preserve">  3543  Pomoc zdravotně postiženým a chronicky nemocným </t>
  </si>
  <si>
    <t xml:space="preserve">  3599  Ostatní činnost ve zdravotnictví </t>
  </si>
  <si>
    <t xml:space="preserve">  3631  Veřejné osvětlení </t>
  </si>
  <si>
    <t>změna č. 3</t>
  </si>
  <si>
    <t xml:space="preserve">  3721  Sběr a svoz nebezpečných odpadů </t>
  </si>
  <si>
    <t>PD hangár pro stroje,techniku a mobiliář 450 tis.</t>
  </si>
  <si>
    <t xml:space="preserve">  3749  Ostatní činnosti k ochraně přírody a krajiny </t>
  </si>
  <si>
    <t xml:space="preserve">  4350  Domovy pro seniory </t>
  </si>
  <si>
    <t xml:space="preserve">  4356  Denní stacionáře a centra denních služeb </t>
  </si>
  <si>
    <t xml:space="preserve">  4357  Domovy pro osoby se zdr. post. a domovy se zvl.rež </t>
  </si>
  <si>
    <t xml:space="preserve">  5213  Krizová opatření </t>
  </si>
  <si>
    <t>rekonstrukce hasič.zbrojnice 600 tis.</t>
  </si>
  <si>
    <t xml:space="preserve">  6112  Zastupitelstva obcí </t>
  </si>
  <si>
    <t>Celkem z   6115   Volby do zastupitelstev územních samosprávných cel</t>
  </si>
  <si>
    <t>krajské volby</t>
  </si>
  <si>
    <t>Celkem z   6117   Volby do Evropského parlamentu</t>
  </si>
  <si>
    <t>volby do EU</t>
  </si>
  <si>
    <t xml:space="preserve">  6320  Pojištění funkčně nespecifikované </t>
  </si>
  <si>
    <t xml:space="preserve">  6399  Ostatní finanční operace </t>
  </si>
  <si>
    <t>Celkem z   6402   Finanční vypořádání minulých let</t>
  </si>
  <si>
    <t>vratka nevyčerpané dotace na prezident.volby</t>
  </si>
  <si>
    <t>kotlík.dotace 5.výzva 200 tis.</t>
  </si>
  <si>
    <t>OBEC METYLOVICE</t>
  </si>
  <si>
    <t>Návrh rozpočtu na rok 2024</t>
  </si>
  <si>
    <t xml:space="preserve">příspěvek ZŠ </t>
  </si>
  <si>
    <t>Příjmy</t>
  </si>
  <si>
    <t>Financování:     PS k 1.1.2024</t>
  </si>
  <si>
    <t xml:space="preserve">                              splátky půjčky</t>
  </si>
  <si>
    <t xml:space="preserve">                             Celkem financování</t>
  </si>
  <si>
    <t>NÁVRH ROZPOČTU 2024</t>
  </si>
  <si>
    <t>Výdaje</t>
  </si>
  <si>
    <t>Zpracovala: J.Nytrová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</si>
</sst>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43" fontId="1" fillId="0" borderId="0" applyFont="0" applyFill="0" applyBorder="0" applyAlignment="0" applyProtection="0"/>
  </cellStyleXfs>
  <cellXfs count="23">
    <xf numFmtId="0" fontId="0" fillId="0" borderId="0" xfId="0"/>
    <xf numFmtId="4" fontId="2" fillId="0" borderId="1" xfId="1" applyNumberFormat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shrinkToFit="1"/>
      <protection locked="0"/>
    </xf>
    <xf numFmtId="0" fontId="6" fillId="0" borderId="0" xfId="0" applyFont="1"/>
    <xf numFmtId="4" fontId="2" fillId="0" borderId="1" xfId="1" applyNumberFormat="1" applyFont="1" applyFill="1" applyBorder="1" applyAlignment="1" applyProtection="1">
      <alignment shrinkToFit="1"/>
      <protection locked="0" hidden="1"/>
    </xf>
    <xf numFmtId="0" fontId="7" fillId="0" borderId="0" xfId="0" applyFont="1"/>
    <xf numFmtId="4" fontId="8" fillId="0" borderId="1" xfId="1" applyNumberFormat="1" applyFont="1" applyFill="1" applyBorder="1" applyAlignment="1" applyProtection="1">
      <protection hidden="1"/>
    </xf>
    <xf numFmtId="4" fontId="8" fillId="0" borderId="1" xfId="1" applyNumberFormat="1" applyFont="1" applyFill="1" applyBorder="1" applyAlignment="1" applyProtection="1">
      <alignment shrinkToFit="1"/>
      <protection hidden="1"/>
    </xf>
    <xf numFmtId="0" fontId="8" fillId="0" borderId="1" xfId="1" applyFont="1" applyFill="1" applyBorder="1" applyAlignment="1" applyProtection="1">
      <alignment shrinkToFit="1"/>
      <protection locked="0"/>
    </xf>
    <xf numFmtId="0" fontId="9" fillId="0" borderId="0" xfId="0" applyFont="1"/>
    <xf numFmtId="0" fontId="2" fillId="2" borderId="1" xfId="1" applyFont="1" applyFill="1" applyBorder="1" applyAlignment="1" applyProtection="1">
      <alignment horizontal="center" vertical="center" shrinkToFit="1"/>
      <protection hidden="1"/>
    </xf>
    <xf numFmtId="0" fontId="10" fillId="2" borderId="1" xfId="1" applyFont="1" applyFill="1" applyBorder="1" applyAlignment="1" applyProtection="1">
      <alignment vertical="center" shrinkToFit="1"/>
      <protection hidden="1"/>
    </xf>
    <xf numFmtId="4" fontId="10" fillId="2" borderId="1" xfId="1" applyNumberFormat="1" applyFont="1" applyFill="1" applyBorder="1" applyAlignment="1" applyProtection="1">
      <alignment vertical="center" shrinkToFit="1"/>
      <protection hidden="1"/>
    </xf>
    <xf numFmtId="4" fontId="11" fillId="3" borderId="1" xfId="1" applyNumberFormat="1" applyFont="1" applyFill="1" applyBorder="1" applyAlignment="1" applyProtection="1">
      <alignment horizontal="center" vertical="center" shrinkToFit="1"/>
      <protection hidden="1"/>
    </xf>
    <xf numFmtId="4" fontId="2" fillId="0" borderId="1" xfId="1" applyNumberFormat="1" applyFont="1" applyFill="1" applyBorder="1" applyAlignment="1" applyProtection="1">
      <alignment shrinkToFit="1"/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12" fillId="0" borderId="0" xfId="0" applyFont="1"/>
    <xf numFmtId="0" fontId="8" fillId="2" borderId="1" xfId="1" applyFont="1" applyFill="1" applyBorder="1" applyAlignment="1" applyProtection="1">
      <alignment horizontal="center" vertical="center" shrinkToFit="1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8" fillId="3" borderId="1" xfId="1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0" applyFont="1"/>
    <xf numFmtId="44" fontId="0" fillId="0" borderId="0" xfId="0" applyNumberFormat="1"/>
    <xf numFmtId="43" fontId="0" fillId="0" borderId="0" xfId="12" applyFont="1"/>
  </cellXfs>
  <cellStyles count="13">
    <cellStyle name="Čárka" xfId="12" builtinId="3"/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0</xdr:rowOff>
    </xdr:from>
    <xdr:to>
      <xdr:col>1</xdr:col>
      <xdr:colOff>1329531</xdr:colOff>
      <xdr:row>3</xdr:row>
      <xdr:rowOff>0</xdr:rowOff>
    </xdr:to>
    <xdr:sp macro="[1]!vyskaRadkuMISO" textlink="">
      <xdr:nvSpPr>
        <xdr:cNvPr id="2" name="Obdélník 1">
          <a:extLst>
            <a:ext uri="{FF2B5EF4-FFF2-40B4-BE49-F238E27FC236}">
              <a16:creationId xmlns="" xmlns:a16="http://schemas.microsoft.com/office/drawing/2014/main" id="{066D0F0C-1DFB-43A9-A762-9AA13238E483}"/>
            </a:ext>
          </a:extLst>
        </xdr:cNvPr>
        <xdr:cNvSpPr/>
      </xdr:nvSpPr>
      <xdr:spPr>
        <a:xfrm>
          <a:off x="4333875" y="2257425"/>
          <a:ext cx="1272381" cy="295124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500" b="0">
              <a:solidFill>
                <a:schemeClr val="tx1"/>
              </a:solidFill>
            </a:rPr>
            <a:t>výška řadku</a:t>
          </a:r>
        </a:p>
      </xdr:txBody>
    </xdr:sp>
    <xdr:clientData/>
  </xdr:twoCellAnchor>
  <xdr:twoCellAnchor>
    <xdr:from>
      <xdr:col>1</xdr:col>
      <xdr:colOff>1371600</xdr:colOff>
      <xdr:row>3</xdr:row>
      <xdr:rowOff>0</xdr:rowOff>
    </xdr:from>
    <xdr:to>
      <xdr:col>1</xdr:col>
      <xdr:colOff>2466975</xdr:colOff>
      <xdr:row>3</xdr:row>
      <xdr:rowOff>0</xdr:rowOff>
    </xdr:to>
    <xdr:sp macro="[1]!vyskaPismaMISO" textlink="">
      <xdr:nvSpPr>
        <xdr:cNvPr id="3" name="Obdélník 2">
          <a:extLst>
            <a:ext uri="{FF2B5EF4-FFF2-40B4-BE49-F238E27FC236}">
              <a16:creationId xmlns="" xmlns:a16="http://schemas.microsoft.com/office/drawing/2014/main" id="{F9B844B5-ECFC-47A6-820B-D538B9186BC4}"/>
            </a:ext>
          </a:extLst>
        </xdr:cNvPr>
        <xdr:cNvSpPr/>
      </xdr:nvSpPr>
      <xdr:spPr>
        <a:xfrm>
          <a:off x="5648325" y="2266950"/>
          <a:ext cx="1095375" cy="285749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400" b="0">
              <a:solidFill>
                <a:schemeClr val="tx1"/>
              </a:solidFill>
            </a:rPr>
            <a:t>výška</a:t>
          </a:r>
          <a:r>
            <a:rPr lang="cs-CZ" sz="1400" b="0" baseline="0">
              <a:solidFill>
                <a:schemeClr val="tx1"/>
              </a:solidFill>
            </a:rPr>
            <a:t> písma</a:t>
          </a:r>
          <a:endParaRPr lang="cs-CZ" sz="1400" b="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_prij"/>
      <sheetName val="ROZPOČTOVÉ ZMĚNY zal"/>
      <sheetName val="uprROZPvyd"/>
      <sheetName val="uprROZPprij"/>
      <sheetName val="Fin_vyd-1"/>
      <sheetName val="Fin_vyd-2"/>
      <sheetName val="Fin_prij-1"/>
      <sheetName val="Fin_prij-2"/>
      <sheetName val="ROZPOČET_prij_arch"/>
      <sheetName val="ROZPOČET_VYD_arch"/>
      <sheetName val="ROZPOČET_VYD"/>
      <sheetName val="tiskZmeny"/>
      <sheetName val="Novy_ROZPOČET_VYD"/>
      <sheetName val="Novy_ROZPOČET_prij"/>
      <sheetName val="Fin_vyd-1 (2)"/>
      <sheetName val="LIST9TiskRozpVYD"/>
      <sheetName val="zrus1p"/>
      <sheetName val="zreus2v"/>
      <sheetName val="menu starosta 4"/>
      <sheetName val="VYcelý rok - 1"/>
      <sheetName val="PRIcelý rok - 1"/>
      <sheetName val="PRIcelý rok - 2"/>
      <sheetName val="VYcelý rok - 2"/>
      <sheetName val="seznam"/>
      <sheetName val="přek_kap_vyd1"/>
      <sheetName val="ROZPOČTOVÉ ZMĚNY"/>
      <sheetName val="ROZPOČTOVÉ ZMĚNY pro NovRozp"/>
      <sheetName val="ROZPOČET_prij star"/>
      <sheetName val="rozpoctovy_vyhled"/>
      <sheetName val="HELP 2"/>
      <sheetName val="LIST9TiskRozp"/>
      <sheetName val="starosta"/>
      <sheetName val="Novy_ROZPOČET_prij stary"/>
      <sheetName val="NastaveniExportuDavky"/>
      <sheetName val="POPIS3A"/>
      <sheetName val="FIN_prij"/>
      <sheetName val="FIN_VYD (2)"/>
      <sheetName val="bil_meziroc_SPOJ (2)"/>
      <sheetName val="bil_meziroc_SPOJ"/>
      <sheetName val="POPIS3"/>
      <sheetName val="FINKA"/>
      <sheetName val="tiskZmenyoRIG"/>
      <sheetName val="tiskZmenyZahlavi"/>
      <sheetName val="tiskk"/>
      <sheetName val="kniha koff orig"/>
      <sheetName val="graf5 (2)"/>
      <sheetName val="Graf6"/>
      <sheetName val="kniha koff"/>
      <sheetName val="cisODPA"/>
      <sheetName val="List2TiskRozp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List5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VYBKRIT12 orig"/>
      <sheetName val="VYBKRIT1"/>
      <sheetName val="VYBKRIT2"/>
      <sheetName val="cesta"/>
      <sheetName val="List3"/>
      <sheetName val="List4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List6"/>
      <sheetName val="helpVYHLED"/>
      <sheetName val="helpUpravaR"/>
      <sheetName val="vendPRIJMY"/>
      <sheetName val="vendVydaje"/>
      <sheetName val="vendTISK"/>
      <sheetName val="vendVydaje (2)"/>
      <sheetName val="vendVydaje ORG"/>
      <sheetName val="CIS ORJ"/>
      <sheetName val="CIS ORG"/>
      <sheetName val="MEN"/>
      <sheetName val="menu5"/>
      <sheetName val="manualVend"/>
      <sheetName val="miso"/>
    </sheetNames>
    <definedNames>
      <definedName name="vyskaPismaMISO"/>
      <definedName name="vyskaRadkuMISO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4"/>
  <sheetViews>
    <sheetView topLeftCell="A94" zoomScale="55" zoomScaleNormal="55" workbookViewId="0">
      <selection activeCell="C1" sqref="C1"/>
    </sheetView>
  </sheetViews>
  <sheetFormatPr defaultRowHeight="15" x14ac:dyDescent="0.25"/>
  <cols>
    <col min="1" max="1" width="17.140625" customWidth="1"/>
    <col min="2" max="2" width="48.42578125" customWidth="1"/>
    <col min="3" max="3" width="42" customWidth="1"/>
    <col min="4" max="4" width="46.7109375" customWidth="1"/>
    <col min="5" max="5" width="89.7109375" customWidth="1"/>
  </cols>
  <sheetData>
    <row r="1" spans="1:5" ht="31.5" x14ac:dyDescent="0.5">
      <c r="A1" s="9"/>
      <c r="B1" s="9"/>
      <c r="C1" s="20" t="s">
        <v>104</v>
      </c>
      <c r="D1" s="9"/>
      <c r="E1" s="9"/>
    </row>
    <row r="2" spans="1:5" ht="21" x14ac:dyDescent="0.35">
      <c r="A2" s="9"/>
      <c r="B2" s="9"/>
      <c r="C2" s="9"/>
      <c r="D2" s="9"/>
      <c r="E2" s="9"/>
    </row>
    <row r="3" spans="1:5" ht="26.25" x14ac:dyDescent="0.4">
      <c r="A3" s="9"/>
      <c r="B3" s="16" t="s">
        <v>107</v>
      </c>
      <c r="C3" s="16" t="s">
        <v>105</v>
      </c>
      <c r="D3" s="9"/>
      <c r="E3" s="9"/>
    </row>
    <row r="4" spans="1:5" ht="20.25" x14ac:dyDescent="0.25">
      <c r="A4" s="17" t="s">
        <v>0</v>
      </c>
      <c r="B4" s="18" t="s">
        <v>1</v>
      </c>
      <c r="C4" s="18" t="s">
        <v>2</v>
      </c>
      <c r="D4" s="19" t="s">
        <v>111</v>
      </c>
      <c r="E4" s="17" t="s">
        <v>3</v>
      </c>
    </row>
    <row r="5" spans="1:5" ht="20.25" x14ac:dyDescent="0.3">
      <c r="A5" s="6" t="s">
        <v>4</v>
      </c>
      <c r="B5" s="6" t="s">
        <v>5</v>
      </c>
      <c r="C5" s="6"/>
      <c r="D5" s="7">
        <v>5100000</v>
      </c>
      <c r="E5" s="8"/>
    </row>
    <row r="6" spans="1:5" ht="20.25" x14ac:dyDescent="0.3">
      <c r="A6" s="6" t="s">
        <v>4</v>
      </c>
      <c r="B6" s="6" t="s">
        <v>6</v>
      </c>
      <c r="C6" s="6"/>
      <c r="D6" s="7">
        <v>360000</v>
      </c>
      <c r="E6" s="8"/>
    </row>
    <row r="7" spans="1:5" ht="20.25" x14ac:dyDescent="0.3">
      <c r="A7" s="6" t="s">
        <v>4</v>
      </c>
      <c r="B7" s="6" t="s">
        <v>7</v>
      </c>
      <c r="C7" s="6"/>
      <c r="D7" s="7">
        <v>1000000</v>
      </c>
      <c r="E7" s="8"/>
    </row>
    <row r="8" spans="1:5" ht="20.25" x14ac:dyDescent="0.3">
      <c r="A8" s="6" t="s">
        <v>4</v>
      </c>
      <c r="B8" s="6" t="s">
        <v>8</v>
      </c>
      <c r="C8" s="6"/>
      <c r="D8" s="7">
        <v>8500000</v>
      </c>
      <c r="E8" s="8"/>
    </row>
    <row r="9" spans="1:5" ht="20.25" x14ac:dyDescent="0.3">
      <c r="A9" s="6" t="s">
        <v>4</v>
      </c>
      <c r="B9" s="6" t="s">
        <v>9</v>
      </c>
      <c r="C9" s="6"/>
      <c r="D9" s="7">
        <v>0</v>
      </c>
      <c r="E9" s="8"/>
    </row>
    <row r="10" spans="1:5" ht="20.25" x14ac:dyDescent="0.3">
      <c r="A10" s="6" t="s">
        <v>4</v>
      </c>
      <c r="B10" s="6" t="s">
        <v>10</v>
      </c>
      <c r="C10" s="6"/>
      <c r="D10" s="7">
        <v>16500000</v>
      </c>
      <c r="E10" s="8"/>
    </row>
    <row r="11" spans="1:5" ht="20.25" x14ac:dyDescent="0.3">
      <c r="A11" s="6" t="s">
        <v>4</v>
      </c>
      <c r="B11" s="6" t="s">
        <v>11</v>
      </c>
      <c r="C11" s="6"/>
      <c r="D11" s="7">
        <v>0</v>
      </c>
      <c r="E11" s="8"/>
    </row>
    <row r="12" spans="1:5" ht="20.25" x14ac:dyDescent="0.3">
      <c r="A12" s="6" t="s">
        <v>4</v>
      </c>
      <c r="B12" s="6" t="s">
        <v>12</v>
      </c>
      <c r="C12" s="6"/>
      <c r="D12" s="7">
        <v>40000</v>
      </c>
      <c r="E12" s="8"/>
    </row>
    <row r="13" spans="1:5" ht="20.25" x14ac:dyDescent="0.3">
      <c r="A13" s="6" t="s">
        <v>4</v>
      </c>
      <c r="B13" s="6" t="s">
        <v>13</v>
      </c>
      <c r="C13" s="6"/>
      <c r="D13" s="7">
        <v>25000</v>
      </c>
      <c r="E13" s="8"/>
    </row>
    <row r="14" spans="1:5" ht="20.25" x14ac:dyDescent="0.3">
      <c r="A14" s="6" t="s">
        <v>4</v>
      </c>
      <c r="B14" s="6" t="s">
        <v>14</v>
      </c>
      <c r="C14" s="6"/>
      <c r="D14" s="7">
        <v>8000</v>
      </c>
      <c r="E14" s="8"/>
    </row>
    <row r="15" spans="1:5" ht="20.25" x14ac:dyDescent="0.3">
      <c r="A15" s="6" t="s">
        <v>4</v>
      </c>
      <c r="B15" s="6" t="s">
        <v>15</v>
      </c>
      <c r="C15" s="6"/>
      <c r="D15" s="7">
        <v>1150000</v>
      </c>
      <c r="E15" s="8"/>
    </row>
    <row r="16" spans="1:5" ht="20.25" x14ac:dyDescent="0.3">
      <c r="A16" s="6" t="s">
        <v>4</v>
      </c>
      <c r="B16" s="6" t="s">
        <v>16</v>
      </c>
      <c r="C16" s="6"/>
      <c r="D16" s="7">
        <v>15000</v>
      </c>
      <c r="E16" s="8"/>
    </row>
    <row r="17" spans="1:6" ht="20.25" x14ac:dyDescent="0.3">
      <c r="A17" s="6" t="s">
        <v>4</v>
      </c>
      <c r="B17" s="6" t="s">
        <v>17</v>
      </c>
      <c r="C17" s="6"/>
      <c r="D17" s="7">
        <v>0</v>
      </c>
      <c r="E17" s="8"/>
    </row>
    <row r="18" spans="1:6" ht="20.25" x14ac:dyDescent="0.3">
      <c r="A18" s="6" t="s">
        <v>4</v>
      </c>
      <c r="B18" s="6" t="s">
        <v>18</v>
      </c>
      <c r="C18" s="6"/>
      <c r="D18" s="7">
        <v>1000000</v>
      </c>
      <c r="E18" s="8"/>
    </row>
    <row r="19" spans="1:6" ht="20.25" x14ac:dyDescent="0.3">
      <c r="A19" s="6" t="s">
        <v>4</v>
      </c>
      <c r="B19" s="6" t="s">
        <v>19</v>
      </c>
      <c r="C19" s="6"/>
      <c r="D19" s="7">
        <v>0</v>
      </c>
      <c r="E19" s="8"/>
    </row>
    <row r="20" spans="1:6" ht="20.25" x14ac:dyDescent="0.3">
      <c r="A20" s="6" t="s">
        <v>4</v>
      </c>
      <c r="B20" s="6" t="s">
        <v>20</v>
      </c>
      <c r="C20" s="6"/>
      <c r="D20" s="7">
        <v>37000</v>
      </c>
      <c r="E20" s="8"/>
    </row>
    <row r="21" spans="1:6" ht="20.25" x14ac:dyDescent="0.3">
      <c r="A21" s="6" t="s">
        <v>4</v>
      </c>
      <c r="B21" s="6" t="s">
        <v>21</v>
      </c>
      <c r="C21" s="6"/>
      <c r="D21" s="7">
        <v>80000</v>
      </c>
      <c r="E21" s="8" t="s">
        <v>22</v>
      </c>
    </row>
    <row r="22" spans="1:6" ht="20.25" x14ac:dyDescent="0.3">
      <c r="A22" s="6" t="s">
        <v>4</v>
      </c>
      <c r="B22" s="6" t="s">
        <v>23</v>
      </c>
      <c r="C22" s="6"/>
      <c r="D22" s="7">
        <v>425105</v>
      </c>
      <c r="E22" s="8" t="s">
        <v>24</v>
      </c>
    </row>
    <row r="23" spans="1:6" ht="20.25" x14ac:dyDescent="0.3">
      <c r="A23" s="6" t="s">
        <v>4</v>
      </c>
      <c r="B23" s="6" t="s">
        <v>25</v>
      </c>
      <c r="C23" s="6"/>
      <c r="D23" s="7">
        <v>753000</v>
      </c>
      <c r="E23" s="8" t="s">
        <v>26</v>
      </c>
    </row>
    <row r="24" spans="1:6" ht="20.25" x14ac:dyDescent="0.3">
      <c r="A24" s="6" t="s">
        <v>4</v>
      </c>
      <c r="B24" s="6" t="s">
        <v>27</v>
      </c>
      <c r="C24" s="6"/>
      <c r="D24" s="7">
        <v>0</v>
      </c>
      <c r="E24" s="8"/>
    </row>
    <row r="25" spans="1:6" ht="20.25" x14ac:dyDescent="0.3">
      <c r="A25" s="6" t="s">
        <v>4</v>
      </c>
      <c r="B25" s="6" t="s">
        <v>28</v>
      </c>
      <c r="C25" s="6"/>
      <c r="D25" s="7">
        <v>21047000</v>
      </c>
      <c r="E25" s="8" t="s">
        <v>29</v>
      </c>
    </row>
    <row r="26" spans="1:6" ht="20.25" x14ac:dyDescent="0.3">
      <c r="A26" s="6" t="s">
        <v>4</v>
      </c>
      <c r="B26" s="6" t="s">
        <v>30</v>
      </c>
      <c r="C26" s="6"/>
      <c r="D26" s="7">
        <v>0</v>
      </c>
      <c r="E26" s="8"/>
    </row>
    <row r="27" spans="1:6" ht="20.25" x14ac:dyDescent="0.3">
      <c r="A27" s="6" t="s">
        <v>31</v>
      </c>
      <c r="B27" s="6"/>
      <c r="C27" s="6"/>
      <c r="D27" s="7">
        <v>56040105</v>
      </c>
      <c r="E27" s="8"/>
      <c r="F27" s="3"/>
    </row>
    <row r="28" spans="1:6" ht="20.25" x14ac:dyDescent="0.3">
      <c r="A28" s="6" t="s">
        <v>32</v>
      </c>
      <c r="B28" s="6"/>
      <c r="C28" s="6"/>
      <c r="D28" s="7">
        <v>30000</v>
      </c>
      <c r="E28" s="8"/>
      <c r="F28" s="3"/>
    </row>
    <row r="29" spans="1:6" ht="20.25" x14ac:dyDescent="0.3">
      <c r="A29" s="6" t="s">
        <v>33</v>
      </c>
      <c r="B29" s="6"/>
      <c r="C29" s="6"/>
      <c r="D29" s="7">
        <v>22000</v>
      </c>
      <c r="E29" s="8"/>
      <c r="F29" s="3"/>
    </row>
    <row r="30" spans="1:6" ht="20.25" x14ac:dyDescent="0.3">
      <c r="A30" s="6" t="s">
        <v>34</v>
      </c>
      <c r="B30" s="6"/>
      <c r="C30" s="6"/>
      <c r="D30" s="7" t="s">
        <v>4</v>
      </c>
      <c r="E30" s="8"/>
      <c r="F30" s="3"/>
    </row>
    <row r="31" spans="1:6" ht="21" x14ac:dyDescent="0.35">
      <c r="A31" s="6" t="s">
        <v>35</v>
      </c>
      <c r="B31" s="6"/>
      <c r="C31" s="6"/>
      <c r="D31" s="7">
        <v>20000</v>
      </c>
      <c r="E31" s="8"/>
      <c r="F31" s="5"/>
    </row>
    <row r="32" spans="1:6" ht="20.25" x14ac:dyDescent="0.3">
      <c r="A32" s="6" t="s">
        <v>36</v>
      </c>
      <c r="B32" s="6"/>
      <c r="C32" s="6"/>
      <c r="D32" s="7">
        <v>30000</v>
      </c>
      <c r="E32" s="8"/>
      <c r="F32" s="3"/>
    </row>
    <row r="33" spans="1:6" ht="20.25" x14ac:dyDescent="0.3">
      <c r="A33" s="6" t="s">
        <v>37</v>
      </c>
      <c r="B33" s="6"/>
      <c r="C33" s="6"/>
      <c r="D33" s="7" t="s">
        <v>4</v>
      </c>
      <c r="E33" s="8"/>
      <c r="F33" s="3"/>
    </row>
    <row r="34" spans="1:6" ht="20.25" x14ac:dyDescent="0.3">
      <c r="A34" s="6" t="s">
        <v>38</v>
      </c>
      <c r="B34" s="6"/>
      <c r="C34" s="6"/>
      <c r="D34" s="7">
        <v>8000</v>
      </c>
      <c r="E34" s="8"/>
      <c r="F34" s="3"/>
    </row>
    <row r="35" spans="1:6" ht="20.25" x14ac:dyDescent="0.3">
      <c r="A35" s="6" t="s">
        <v>39</v>
      </c>
      <c r="B35" s="6"/>
      <c r="C35" s="6"/>
      <c r="D35" s="7">
        <v>900</v>
      </c>
      <c r="E35" s="8"/>
      <c r="F35" s="3"/>
    </row>
    <row r="36" spans="1:6" ht="20.25" x14ac:dyDescent="0.3">
      <c r="A36" s="6" t="s">
        <v>40</v>
      </c>
      <c r="B36" s="6"/>
      <c r="C36" s="6"/>
      <c r="D36" s="7">
        <v>3500</v>
      </c>
      <c r="E36" s="8"/>
      <c r="F36" s="3"/>
    </row>
    <row r="37" spans="1:6" ht="20.25" x14ac:dyDescent="0.3">
      <c r="A37" s="6" t="s">
        <v>41</v>
      </c>
      <c r="B37" s="6"/>
      <c r="C37" s="6"/>
      <c r="D37" s="7">
        <v>103000</v>
      </c>
      <c r="E37" s="8"/>
      <c r="F37" s="3"/>
    </row>
    <row r="38" spans="1:6" ht="20.25" x14ac:dyDescent="0.3">
      <c r="A38" s="6" t="s">
        <v>42</v>
      </c>
      <c r="B38" s="6"/>
      <c r="C38" s="6"/>
      <c r="D38" s="7">
        <v>4500</v>
      </c>
      <c r="E38" s="8"/>
      <c r="F38" s="3"/>
    </row>
    <row r="39" spans="1:6" ht="20.25" x14ac:dyDescent="0.3">
      <c r="A39" s="6" t="s">
        <v>43</v>
      </c>
      <c r="B39" s="6"/>
      <c r="C39" s="6"/>
      <c r="D39" s="7">
        <v>5000</v>
      </c>
      <c r="E39" s="8"/>
      <c r="F39" s="3"/>
    </row>
    <row r="40" spans="1:6" ht="20.25" x14ac:dyDescent="0.3">
      <c r="A40" s="6" t="s">
        <v>44</v>
      </c>
      <c r="B40" s="6"/>
      <c r="C40" s="6"/>
      <c r="D40" s="7" t="s">
        <v>4</v>
      </c>
      <c r="E40" s="8"/>
      <c r="F40" s="3"/>
    </row>
    <row r="41" spans="1:6" ht="20.25" x14ac:dyDescent="0.3">
      <c r="A41" s="6" t="s">
        <v>45</v>
      </c>
      <c r="B41" s="6"/>
      <c r="C41" s="6"/>
      <c r="D41" s="7">
        <v>20000</v>
      </c>
      <c r="E41" s="8"/>
      <c r="F41" s="3"/>
    </row>
    <row r="42" spans="1:6" ht="20.25" x14ac:dyDescent="0.3">
      <c r="A42" s="6" t="s">
        <v>46</v>
      </c>
      <c r="B42" s="6"/>
      <c r="C42" s="6"/>
      <c r="D42" s="7" t="s">
        <v>4</v>
      </c>
      <c r="E42" s="8"/>
      <c r="F42" s="3"/>
    </row>
    <row r="43" spans="1:6" ht="20.25" x14ac:dyDescent="0.3">
      <c r="A43" s="6" t="s">
        <v>47</v>
      </c>
      <c r="B43" s="6"/>
      <c r="C43" s="6"/>
      <c r="D43" s="7">
        <v>432000</v>
      </c>
      <c r="E43" s="8"/>
      <c r="F43" s="3"/>
    </row>
    <row r="44" spans="1:6" ht="20.25" x14ac:dyDescent="0.3">
      <c r="A44" s="6" t="s">
        <v>48</v>
      </c>
      <c r="B44" s="6"/>
      <c r="C44" s="6"/>
      <c r="D44" s="7">
        <v>874000</v>
      </c>
      <c r="E44" s="8"/>
      <c r="F44" s="3"/>
    </row>
    <row r="45" spans="1:6" ht="20.25" x14ac:dyDescent="0.3">
      <c r="A45" s="6" t="s">
        <v>49</v>
      </c>
      <c r="B45" s="6"/>
      <c r="C45" s="6"/>
      <c r="D45" s="7">
        <v>39000</v>
      </c>
      <c r="E45" s="8"/>
      <c r="F45" s="3"/>
    </row>
    <row r="46" spans="1:6" ht="20.25" x14ac:dyDescent="0.3">
      <c r="A46" s="6" t="s">
        <v>50</v>
      </c>
      <c r="B46" s="6"/>
      <c r="C46" s="6"/>
      <c r="D46" s="7">
        <v>2500</v>
      </c>
      <c r="E46" s="8"/>
      <c r="F46" s="3"/>
    </row>
    <row r="47" spans="1:6" ht="20.25" x14ac:dyDescent="0.3">
      <c r="A47" s="6" t="s">
        <v>51</v>
      </c>
      <c r="B47" s="6"/>
      <c r="C47" s="6"/>
      <c r="D47" s="7" t="s">
        <v>4</v>
      </c>
      <c r="E47" s="8"/>
      <c r="F47" s="3"/>
    </row>
    <row r="48" spans="1:6" ht="20.25" x14ac:dyDescent="0.3">
      <c r="A48" s="6" t="s">
        <v>52</v>
      </c>
      <c r="B48" s="6"/>
      <c r="C48" s="6"/>
      <c r="D48" s="7">
        <v>80000</v>
      </c>
      <c r="E48" s="8"/>
      <c r="F48" s="3"/>
    </row>
    <row r="49" spans="1:6" ht="20.25" x14ac:dyDescent="0.3">
      <c r="A49" s="6" t="s">
        <v>53</v>
      </c>
      <c r="B49" s="6"/>
      <c r="C49" s="6"/>
      <c r="D49" s="7">
        <v>130000</v>
      </c>
      <c r="E49" s="8"/>
      <c r="F49" s="3"/>
    </row>
    <row r="50" spans="1:6" ht="20.25" x14ac:dyDescent="0.3">
      <c r="A50" s="6" t="s">
        <v>54</v>
      </c>
      <c r="B50" s="6"/>
      <c r="C50" s="6"/>
      <c r="D50" s="7" t="s">
        <v>4</v>
      </c>
      <c r="E50" s="8"/>
      <c r="F50" s="3"/>
    </row>
    <row r="51" spans="1:6" ht="20.25" x14ac:dyDescent="0.3">
      <c r="A51" s="6" t="s">
        <v>55</v>
      </c>
      <c r="B51" s="6"/>
      <c r="C51" s="6"/>
      <c r="D51" s="7">
        <v>500000</v>
      </c>
      <c r="E51" s="8"/>
      <c r="F51" s="3"/>
    </row>
    <row r="52" spans="1:6" ht="20.25" x14ac:dyDescent="0.3">
      <c r="A52" s="6" t="s">
        <v>56</v>
      </c>
      <c r="B52" s="6"/>
      <c r="C52" s="6"/>
      <c r="D52" s="7" t="s">
        <v>4</v>
      </c>
      <c r="E52" s="8"/>
      <c r="F52" s="3"/>
    </row>
    <row r="53" spans="1:6" ht="20.25" x14ac:dyDescent="0.3">
      <c r="A53" s="6" t="s">
        <v>57</v>
      </c>
      <c r="B53" s="6"/>
      <c r="C53" s="6"/>
      <c r="D53" s="7" t="s">
        <v>4</v>
      </c>
      <c r="E53" s="8"/>
      <c r="F53" s="3"/>
    </row>
    <row r="54" spans="1:6" ht="20.25" x14ac:dyDescent="0.3">
      <c r="A54" s="6" t="s">
        <v>58</v>
      </c>
      <c r="B54" s="6"/>
      <c r="C54" s="6"/>
      <c r="D54" s="7" t="s">
        <v>4</v>
      </c>
      <c r="E54" s="8"/>
      <c r="F54" s="3"/>
    </row>
    <row r="55" spans="1:6" ht="20.25" x14ac:dyDescent="0.3">
      <c r="A55" s="6" t="s">
        <v>59</v>
      </c>
      <c r="B55" s="6"/>
      <c r="C55" s="6"/>
      <c r="D55" s="7" t="s">
        <v>4</v>
      </c>
      <c r="E55" s="8"/>
      <c r="F55" s="3"/>
    </row>
    <row r="56" spans="1:6" ht="20.25" x14ac:dyDescent="0.3">
      <c r="A56" s="6" t="s">
        <v>60</v>
      </c>
      <c r="B56" s="6"/>
      <c r="C56" s="6"/>
      <c r="D56" s="7">
        <v>51500</v>
      </c>
      <c r="E56" s="8"/>
      <c r="F56" s="3"/>
    </row>
    <row r="57" spans="1:6" ht="20.25" x14ac:dyDescent="0.3">
      <c r="A57" s="6" t="s">
        <v>61</v>
      </c>
      <c r="B57" s="6"/>
      <c r="C57" s="6"/>
      <c r="D57" s="7">
        <v>500000</v>
      </c>
      <c r="E57" s="8"/>
      <c r="F57" s="3"/>
    </row>
    <row r="58" spans="1:6" ht="20.25" x14ac:dyDescent="0.3">
      <c r="A58" s="6" t="s">
        <v>62</v>
      </c>
      <c r="B58" s="6"/>
      <c r="C58" s="6"/>
      <c r="D58" s="7" t="s">
        <v>4</v>
      </c>
      <c r="E58" s="8"/>
      <c r="F58" s="3"/>
    </row>
    <row r="59" spans="1:6" ht="20.25" x14ac:dyDescent="0.3">
      <c r="A59" s="6" t="s">
        <v>63</v>
      </c>
      <c r="B59" s="6"/>
      <c r="C59" s="6"/>
      <c r="D59" s="7">
        <v>2000</v>
      </c>
      <c r="E59" s="8"/>
      <c r="F59" s="3"/>
    </row>
    <row r="60" spans="1:6" ht="20.25" x14ac:dyDescent="0.3">
      <c r="A60" s="6" t="s">
        <v>64</v>
      </c>
      <c r="B60" s="6"/>
      <c r="C60" s="6"/>
      <c r="D60" s="7">
        <v>58898005</v>
      </c>
      <c r="E60" s="8"/>
      <c r="F60" s="3"/>
    </row>
    <row r="61" spans="1:6" ht="21" x14ac:dyDescent="0.35">
      <c r="A61" s="9"/>
      <c r="B61" s="9"/>
      <c r="C61" s="9"/>
      <c r="D61" s="9"/>
      <c r="E61" s="9"/>
    </row>
    <row r="62" spans="1:6" ht="21" x14ac:dyDescent="0.35">
      <c r="A62" s="9"/>
      <c r="B62" s="9"/>
      <c r="C62" s="9"/>
      <c r="D62" s="9"/>
      <c r="E62" s="9"/>
    </row>
    <row r="63" spans="1:6" ht="21" x14ac:dyDescent="0.35">
      <c r="A63" s="9"/>
      <c r="B63" s="9"/>
      <c r="C63" s="9"/>
      <c r="D63" s="9"/>
      <c r="E63" s="9"/>
    </row>
    <row r="64" spans="1:6" ht="21" x14ac:dyDescent="0.35">
      <c r="A64" s="9"/>
      <c r="B64" s="9"/>
      <c r="C64" s="9"/>
      <c r="D64" s="9"/>
      <c r="E64" s="9"/>
    </row>
    <row r="65" spans="1:5" ht="21" x14ac:dyDescent="0.35">
      <c r="A65" s="9"/>
      <c r="B65" s="9"/>
      <c r="C65" s="9"/>
      <c r="D65" s="9"/>
      <c r="E65" s="9"/>
    </row>
    <row r="66" spans="1:5" ht="21" x14ac:dyDescent="0.35">
      <c r="A66" s="9"/>
      <c r="B66" s="9"/>
      <c r="C66" s="9"/>
      <c r="D66" s="9"/>
      <c r="E66" s="9"/>
    </row>
    <row r="67" spans="1:5" ht="21" x14ac:dyDescent="0.35">
      <c r="A67" s="9"/>
      <c r="B67" s="9"/>
      <c r="C67" s="9"/>
      <c r="D67" s="9"/>
      <c r="E67" s="9"/>
    </row>
    <row r="68" spans="1:5" ht="21" x14ac:dyDescent="0.35">
      <c r="A68" s="9"/>
      <c r="B68" s="9"/>
      <c r="C68" s="9"/>
      <c r="D68" s="9"/>
      <c r="E68" s="9"/>
    </row>
    <row r="69" spans="1:5" ht="21" x14ac:dyDescent="0.35">
      <c r="A69" s="9"/>
      <c r="B69" s="9"/>
      <c r="C69" s="9"/>
      <c r="D69" s="9"/>
      <c r="E69" s="9"/>
    </row>
    <row r="70" spans="1:5" ht="21" x14ac:dyDescent="0.35">
      <c r="A70" s="9"/>
      <c r="B70" s="9"/>
      <c r="C70" s="9"/>
      <c r="D70" s="9"/>
      <c r="E70" s="9"/>
    </row>
    <row r="71" spans="1:5" ht="21" x14ac:dyDescent="0.35">
      <c r="A71" s="9"/>
      <c r="B71" s="9"/>
      <c r="C71" s="9"/>
      <c r="D71" s="9"/>
      <c r="E71" s="9"/>
    </row>
    <row r="72" spans="1:5" ht="21" x14ac:dyDescent="0.35">
      <c r="A72" s="9"/>
      <c r="B72" s="9"/>
      <c r="C72" s="9"/>
      <c r="D72" s="9"/>
      <c r="E72" s="9"/>
    </row>
    <row r="73" spans="1:5" ht="21" x14ac:dyDescent="0.35">
      <c r="A73" s="9"/>
      <c r="B73" s="9"/>
      <c r="C73" s="9"/>
      <c r="D73" s="9"/>
      <c r="E73" s="9"/>
    </row>
    <row r="74" spans="1:5" ht="21" x14ac:dyDescent="0.35">
      <c r="A74" s="9"/>
      <c r="B74" s="9"/>
      <c r="C74" s="9"/>
      <c r="D74" s="9"/>
      <c r="E74" s="9"/>
    </row>
    <row r="75" spans="1:5" ht="21" x14ac:dyDescent="0.35">
      <c r="A75" s="9"/>
      <c r="B75" s="9"/>
      <c r="C75" s="9"/>
      <c r="D75" s="9"/>
      <c r="E75" s="9"/>
    </row>
    <row r="76" spans="1:5" ht="21" x14ac:dyDescent="0.35">
      <c r="A76" s="9"/>
      <c r="B76" s="9"/>
      <c r="C76" s="9"/>
      <c r="D76" s="9"/>
      <c r="E76" s="9"/>
    </row>
    <row r="77" spans="1:5" ht="21" x14ac:dyDescent="0.35">
      <c r="A77" s="9"/>
      <c r="B77" s="9"/>
      <c r="C77" s="9"/>
      <c r="D77" s="9"/>
      <c r="E77" s="9"/>
    </row>
    <row r="78" spans="1:5" ht="21" x14ac:dyDescent="0.35">
      <c r="A78" s="9"/>
      <c r="B78" s="9"/>
      <c r="C78" s="9"/>
      <c r="D78" s="9"/>
      <c r="E78" s="9"/>
    </row>
    <row r="79" spans="1:5" ht="21" x14ac:dyDescent="0.35">
      <c r="A79" s="9"/>
      <c r="B79" s="9"/>
      <c r="C79" s="9"/>
      <c r="D79" s="9"/>
      <c r="E79" s="9"/>
    </row>
    <row r="80" spans="1:5" ht="21" x14ac:dyDescent="0.35">
      <c r="A80" s="9"/>
      <c r="B80" s="9"/>
      <c r="C80" s="9"/>
      <c r="D80" s="9"/>
      <c r="E80" s="9"/>
    </row>
    <row r="81" spans="1:5" ht="21" x14ac:dyDescent="0.35">
      <c r="A81" s="9"/>
      <c r="B81" s="9"/>
      <c r="C81" s="9"/>
      <c r="D81" s="9"/>
      <c r="E81" s="9"/>
    </row>
    <row r="82" spans="1:5" ht="21" x14ac:dyDescent="0.35">
      <c r="A82" s="9"/>
      <c r="B82" s="9"/>
      <c r="C82" s="9"/>
      <c r="D82" s="9"/>
      <c r="E82" s="9"/>
    </row>
    <row r="83" spans="1:5" ht="21" x14ac:dyDescent="0.35">
      <c r="A83" s="9"/>
      <c r="B83" s="9"/>
      <c r="C83" s="9"/>
      <c r="D83" s="9"/>
      <c r="E83" s="9"/>
    </row>
    <row r="84" spans="1:5" ht="21" x14ac:dyDescent="0.35">
      <c r="A84" s="9"/>
      <c r="B84" s="9"/>
      <c r="C84" s="9"/>
      <c r="D84" s="9"/>
      <c r="E84" s="9"/>
    </row>
    <row r="85" spans="1:5" ht="21" x14ac:dyDescent="0.35">
      <c r="A85" s="9"/>
      <c r="B85" s="9"/>
      <c r="C85" s="9"/>
      <c r="D85" s="9"/>
      <c r="E85" s="9"/>
    </row>
    <row r="86" spans="1:5" ht="21" x14ac:dyDescent="0.35">
      <c r="A86" s="9"/>
      <c r="B86" s="9"/>
      <c r="C86" s="9"/>
      <c r="D86" s="9"/>
      <c r="E86" s="9"/>
    </row>
    <row r="87" spans="1:5" ht="21" x14ac:dyDescent="0.35">
      <c r="A87" s="9"/>
      <c r="B87" s="9"/>
      <c r="C87" s="9"/>
      <c r="D87" s="9"/>
      <c r="E87" s="9"/>
    </row>
    <row r="88" spans="1:5" ht="21" x14ac:dyDescent="0.35">
      <c r="A88" s="9"/>
      <c r="B88" s="9"/>
      <c r="C88" s="9"/>
      <c r="D88" s="9"/>
      <c r="E88" s="9"/>
    </row>
    <row r="89" spans="1:5" ht="21" x14ac:dyDescent="0.35">
      <c r="A89" s="9"/>
      <c r="B89" s="9"/>
      <c r="C89" s="9"/>
      <c r="D89" s="9"/>
      <c r="E89" s="9"/>
    </row>
    <row r="90" spans="1:5" ht="21" x14ac:dyDescent="0.35">
      <c r="A90" s="9"/>
      <c r="B90" s="9"/>
      <c r="C90" s="9"/>
      <c r="D90" s="9"/>
      <c r="E90" s="9"/>
    </row>
    <row r="91" spans="1:5" ht="21" x14ac:dyDescent="0.35">
      <c r="A91" s="9"/>
      <c r="B91" s="9"/>
      <c r="C91" s="9"/>
      <c r="D91" s="9"/>
      <c r="E91" s="9"/>
    </row>
    <row r="92" spans="1:5" ht="21" x14ac:dyDescent="0.35">
      <c r="A92" s="9"/>
      <c r="B92" s="9"/>
      <c r="C92" s="9"/>
      <c r="D92" s="9"/>
      <c r="E92" s="9"/>
    </row>
    <row r="93" spans="1:5" ht="21" x14ac:dyDescent="0.35">
      <c r="A93" s="9"/>
      <c r="B93" s="9"/>
      <c r="C93" s="9"/>
      <c r="D93" s="9"/>
      <c r="E93" s="9"/>
    </row>
    <row r="94" spans="1:5" ht="21" x14ac:dyDescent="0.35">
      <c r="A94" s="9"/>
      <c r="B94" s="9"/>
      <c r="C94" s="9"/>
      <c r="D94" s="9"/>
      <c r="E94" s="9"/>
    </row>
    <row r="95" spans="1:5" ht="21" x14ac:dyDescent="0.35">
      <c r="A95" s="9"/>
      <c r="B95" s="9"/>
      <c r="C95" s="9"/>
      <c r="D95" s="9"/>
      <c r="E95" s="9"/>
    </row>
    <row r="96" spans="1:5" ht="21" x14ac:dyDescent="0.35">
      <c r="A96" s="9"/>
      <c r="B96" s="9"/>
      <c r="C96" s="9"/>
      <c r="D96" s="9"/>
      <c r="E96" s="9"/>
    </row>
    <row r="97" spans="1:5" ht="21" x14ac:dyDescent="0.35">
      <c r="A97" s="9"/>
      <c r="B97" s="9"/>
      <c r="C97" s="9"/>
      <c r="D97" s="9"/>
      <c r="E97" s="9"/>
    </row>
    <row r="98" spans="1:5" ht="21" x14ac:dyDescent="0.35">
      <c r="A98" s="9"/>
      <c r="B98" s="9"/>
      <c r="C98" s="9"/>
      <c r="D98" s="9"/>
      <c r="E98" s="9"/>
    </row>
    <row r="99" spans="1:5" ht="21" x14ac:dyDescent="0.35">
      <c r="A99" s="9"/>
      <c r="B99" s="9"/>
      <c r="C99" s="9"/>
      <c r="D99" s="9"/>
      <c r="E99" s="9"/>
    </row>
    <row r="100" spans="1:5" ht="21" x14ac:dyDescent="0.35">
      <c r="A100" s="9"/>
      <c r="B100" s="9"/>
      <c r="C100" s="9"/>
      <c r="D100" s="9"/>
      <c r="E100" s="9"/>
    </row>
    <row r="101" spans="1:5" ht="21" x14ac:dyDescent="0.35">
      <c r="A101" s="9"/>
      <c r="B101" s="9"/>
      <c r="C101" s="9"/>
      <c r="D101" s="9"/>
      <c r="E101" s="9"/>
    </row>
    <row r="102" spans="1:5" ht="21" x14ac:dyDescent="0.35">
      <c r="A102" s="9"/>
      <c r="B102" s="9"/>
      <c r="C102" s="9"/>
      <c r="D102" s="9"/>
      <c r="E102" s="9"/>
    </row>
    <row r="103" spans="1:5" ht="21" x14ac:dyDescent="0.35">
      <c r="A103" s="9"/>
      <c r="B103" s="9"/>
      <c r="C103" s="9"/>
      <c r="D103" s="9"/>
      <c r="E103" s="9"/>
    </row>
    <row r="104" spans="1:5" ht="21" x14ac:dyDescent="0.35">
      <c r="A104" s="9"/>
      <c r="B104" s="9"/>
      <c r="C104" s="9"/>
      <c r="D104" s="9"/>
      <c r="E104" s="9"/>
    </row>
    <row r="105" spans="1:5" ht="21" x14ac:dyDescent="0.35">
      <c r="A105" s="9"/>
      <c r="B105" s="9"/>
      <c r="C105" s="9"/>
      <c r="D105" s="9"/>
      <c r="E105" s="9"/>
    </row>
    <row r="106" spans="1:5" ht="21" x14ac:dyDescent="0.35">
      <c r="A106" s="9"/>
      <c r="B106" s="9"/>
      <c r="C106" s="9"/>
      <c r="D106" s="9"/>
      <c r="E106" s="9"/>
    </row>
    <row r="107" spans="1:5" ht="21" x14ac:dyDescent="0.35">
      <c r="A107" s="9"/>
      <c r="B107" s="9"/>
      <c r="C107" s="9"/>
      <c r="D107" s="9"/>
      <c r="E107" s="9"/>
    </row>
    <row r="108" spans="1:5" ht="21" x14ac:dyDescent="0.35">
      <c r="A108" s="9"/>
      <c r="B108" s="9"/>
      <c r="C108" s="9"/>
      <c r="D108" s="9"/>
      <c r="E108" s="9"/>
    </row>
    <row r="109" spans="1:5" ht="21" x14ac:dyDescent="0.35">
      <c r="A109" s="9"/>
      <c r="B109" s="9"/>
      <c r="C109" s="9"/>
      <c r="D109" s="9"/>
      <c r="E109" s="9"/>
    </row>
    <row r="110" spans="1:5" ht="21" x14ac:dyDescent="0.35">
      <c r="A110" s="9"/>
      <c r="B110" s="9"/>
      <c r="C110" s="9"/>
      <c r="D110" s="9"/>
      <c r="E110" s="9"/>
    </row>
    <row r="111" spans="1:5" ht="21" x14ac:dyDescent="0.35">
      <c r="A111" s="9"/>
      <c r="B111" s="9"/>
      <c r="C111" s="9"/>
      <c r="D111" s="9"/>
      <c r="E111" s="9"/>
    </row>
    <row r="112" spans="1:5" ht="21" x14ac:dyDescent="0.35">
      <c r="A112" s="9"/>
      <c r="B112" s="9"/>
      <c r="C112" s="9"/>
      <c r="D112" s="9"/>
      <c r="E112" s="9"/>
    </row>
    <row r="113" spans="1:5" ht="21" x14ac:dyDescent="0.35">
      <c r="A113" s="9"/>
      <c r="B113" s="9"/>
      <c r="C113" s="9"/>
      <c r="D113" s="9"/>
      <c r="E113" s="9"/>
    </row>
    <row r="114" spans="1:5" ht="21" x14ac:dyDescent="0.35">
      <c r="A114" s="9"/>
      <c r="B114" s="9"/>
      <c r="C114" s="9"/>
      <c r="D114" s="9"/>
      <c r="E114" s="9"/>
    </row>
    <row r="115" spans="1:5" ht="21" x14ac:dyDescent="0.35">
      <c r="A115" s="9"/>
      <c r="B115" s="9"/>
      <c r="C115" s="9"/>
      <c r="D115" s="9"/>
      <c r="E115" s="9"/>
    </row>
    <row r="116" spans="1:5" ht="21" x14ac:dyDescent="0.35">
      <c r="A116" s="9"/>
      <c r="B116" s="9"/>
      <c r="C116" s="9"/>
      <c r="D116" s="9"/>
      <c r="E116" s="9"/>
    </row>
    <row r="117" spans="1:5" ht="21" x14ac:dyDescent="0.35">
      <c r="A117" s="9"/>
      <c r="B117" s="9"/>
      <c r="C117" s="9"/>
      <c r="D117" s="9"/>
      <c r="E117" s="9"/>
    </row>
    <row r="118" spans="1:5" ht="21" x14ac:dyDescent="0.35">
      <c r="A118" s="9"/>
      <c r="B118" s="9"/>
      <c r="C118" s="9"/>
      <c r="D118" s="9"/>
      <c r="E118" s="9"/>
    </row>
    <row r="119" spans="1:5" ht="21" x14ac:dyDescent="0.35">
      <c r="A119" s="9"/>
      <c r="B119" s="9"/>
      <c r="C119" s="9"/>
      <c r="D119" s="9"/>
      <c r="E119" s="9"/>
    </row>
    <row r="120" spans="1:5" ht="21" x14ac:dyDescent="0.35">
      <c r="A120" s="9"/>
      <c r="B120" s="9"/>
      <c r="C120" s="9"/>
      <c r="D120" s="9"/>
      <c r="E120" s="9"/>
    </row>
    <row r="121" spans="1:5" ht="21" x14ac:dyDescent="0.35">
      <c r="A121" s="9"/>
      <c r="B121" s="9"/>
      <c r="C121" s="9"/>
      <c r="D121" s="9"/>
      <c r="E121" s="9"/>
    </row>
    <row r="122" spans="1:5" ht="21" x14ac:dyDescent="0.35">
      <c r="A122" s="9"/>
      <c r="B122" s="9"/>
      <c r="C122" s="9"/>
      <c r="D122" s="9"/>
      <c r="E122" s="9"/>
    </row>
    <row r="123" spans="1:5" ht="21" x14ac:dyDescent="0.35">
      <c r="A123" s="9"/>
      <c r="B123" s="9"/>
      <c r="C123" s="9"/>
      <c r="D123" s="9"/>
      <c r="E123" s="9"/>
    </row>
    <row r="124" spans="1:5" ht="21" x14ac:dyDescent="0.35">
      <c r="A124" s="9"/>
      <c r="B124" s="9"/>
      <c r="C124" s="9"/>
      <c r="D124" s="9"/>
      <c r="E124" s="9"/>
    </row>
  </sheetData>
  <pageMargins left="0.7" right="0.7" top="0.78740157499999996" bottom="0.78740157499999996" header="0.3" footer="0.3"/>
  <pageSetup paperSize="9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D65"/>
  <sheetViews>
    <sheetView tabSelected="1" topLeftCell="A40" workbookViewId="0">
      <selection activeCell="A65" sqref="A65"/>
    </sheetView>
  </sheetViews>
  <sheetFormatPr defaultRowHeight="15" x14ac:dyDescent="0.25"/>
  <cols>
    <col min="1" max="1" width="61" customWidth="1"/>
    <col min="2" max="2" width="7" customWidth="1"/>
    <col min="3" max="3" width="33.42578125" customWidth="1"/>
    <col min="4" max="4" width="52.7109375" customWidth="1"/>
  </cols>
  <sheetData>
    <row r="1" spans="1:4" ht="21" x14ac:dyDescent="0.35">
      <c r="B1" s="5" t="s">
        <v>104</v>
      </c>
      <c r="C1" s="3"/>
    </row>
    <row r="3" spans="1:4" ht="21" x14ac:dyDescent="0.35">
      <c r="A3" s="5" t="s">
        <v>112</v>
      </c>
      <c r="B3" s="5" t="s">
        <v>105</v>
      </c>
      <c r="C3" s="9"/>
    </row>
    <row r="4" spans="1:4" x14ac:dyDescent="0.25">
      <c r="A4" s="11" t="s">
        <v>0</v>
      </c>
      <c r="B4" s="12" t="s">
        <v>1</v>
      </c>
      <c r="C4" s="13" t="s">
        <v>111</v>
      </c>
      <c r="D4" s="10" t="s">
        <v>3</v>
      </c>
    </row>
    <row r="5" spans="1:4" x14ac:dyDescent="0.25">
      <c r="A5" s="1" t="s">
        <v>65</v>
      </c>
      <c r="B5" s="1"/>
      <c r="C5" s="14">
        <v>10000</v>
      </c>
      <c r="D5" s="2"/>
    </row>
    <row r="6" spans="1:4" x14ac:dyDescent="0.25">
      <c r="A6" s="1" t="s">
        <v>66</v>
      </c>
      <c r="B6" s="1"/>
      <c r="C6" s="14">
        <v>12000</v>
      </c>
      <c r="D6" s="2"/>
    </row>
    <row r="7" spans="1:4" x14ac:dyDescent="0.25">
      <c r="A7" s="1" t="s">
        <v>32</v>
      </c>
      <c r="B7" s="1"/>
      <c r="C7" s="14">
        <v>106000</v>
      </c>
      <c r="D7" s="2"/>
    </row>
    <row r="8" spans="1:4" x14ac:dyDescent="0.25">
      <c r="A8" s="1" t="s">
        <v>67</v>
      </c>
      <c r="B8" s="1"/>
      <c r="C8" s="14">
        <v>14000</v>
      </c>
      <c r="D8" s="2"/>
    </row>
    <row r="9" spans="1:4" x14ac:dyDescent="0.25">
      <c r="A9" s="1" t="s">
        <v>68</v>
      </c>
      <c r="B9" s="1"/>
      <c r="C9" s="14">
        <v>3130800</v>
      </c>
      <c r="D9" s="2"/>
    </row>
    <row r="10" spans="1:4" x14ac:dyDescent="0.25">
      <c r="A10" s="1" t="s">
        <v>34</v>
      </c>
      <c r="B10" s="1"/>
      <c r="C10" s="14">
        <v>1120000</v>
      </c>
      <c r="D10" s="2" t="s">
        <v>69</v>
      </c>
    </row>
    <row r="11" spans="1:4" x14ac:dyDescent="0.25">
      <c r="A11" s="1" t="s">
        <v>70</v>
      </c>
      <c r="B11" s="1"/>
      <c r="C11" s="14">
        <v>47500</v>
      </c>
      <c r="D11" s="2"/>
    </row>
    <row r="12" spans="1:4" x14ac:dyDescent="0.25">
      <c r="A12" s="1" t="s">
        <v>71</v>
      </c>
      <c r="B12" s="1"/>
      <c r="C12" s="14">
        <v>415000</v>
      </c>
      <c r="D12" s="2"/>
    </row>
    <row r="13" spans="1:4" x14ac:dyDescent="0.25">
      <c r="A13" s="1" t="s">
        <v>35</v>
      </c>
      <c r="B13" s="1"/>
      <c r="C13" s="14">
        <v>258000</v>
      </c>
      <c r="D13" s="2"/>
    </row>
    <row r="14" spans="1:4" x14ac:dyDescent="0.25">
      <c r="A14" s="1" t="s">
        <v>36</v>
      </c>
      <c r="B14" s="1"/>
      <c r="C14" s="14">
        <v>31000000</v>
      </c>
      <c r="D14" s="2"/>
    </row>
    <row r="15" spans="1:4" x14ac:dyDescent="0.25">
      <c r="A15" s="1" t="s">
        <v>4</v>
      </c>
      <c r="B15" s="1" t="s">
        <v>72</v>
      </c>
      <c r="C15" s="4">
        <v>1700000</v>
      </c>
      <c r="D15" s="2" t="s">
        <v>106</v>
      </c>
    </row>
    <row r="16" spans="1:4" x14ac:dyDescent="0.25">
      <c r="A16" s="1" t="s">
        <v>37</v>
      </c>
      <c r="B16" s="1"/>
      <c r="C16" s="14">
        <v>2263500</v>
      </c>
      <c r="D16" s="2" t="s">
        <v>73</v>
      </c>
    </row>
    <row r="17" spans="1:4" x14ac:dyDescent="0.25">
      <c r="A17" s="1" t="s">
        <v>74</v>
      </c>
      <c r="B17" s="1"/>
      <c r="C17" s="14">
        <v>10000</v>
      </c>
      <c r="D17" s="2"/>
    </row>
    <row r="18" spans="1:4" x14ac:dyDescent="0.25">
      <c r="A18" s="1" t="s">
        <v>38</v>
      </c>
      <c r="B18" s="1"/>
      <c r="C18" s="14">
        <v>28500</v>
      </c>
      <c r="D18" s="2"/>
    </row>
    <row r="19" spans="1:4" x14ac:dyDescent="0.25">
      <c r="A19" s="1" t="s">
        <v>39</v>
      </c>
      <c r="B19" s="1"/>
      <c r="C19" s="14">
        <v>323400</v>
      </c>
      <c r="D19" s="2" t="s">
        <v>75</v>
      </c>
    </row>
    <row r="20" spans="1:4" x14ac:dyDescent="0.25">
      <c r="A20" s="1" t="s">
        <v>40</v>
      </c>
      <c r="B20" s="1"/>
      <c r="C20" s="14">
        <v>84100</v>
      </c>
      <c r="D20" s="2"/>
    </row>
    <row r="21" spans="1:4" x14ac:dyDescent="0.25">
      <c r="A21" s="1" t="s">
        <v>41</v>
      </c>
      <c r="B21" s="1"/>
      <c r="C21" s="14">
        <v>800000</v>
      </c>
      <c r="D21" s="2"/>
    </row>
    <row r="22" spans="1:4" x14ac:dyDescent="0.25">
      <c r="A22" s="1" t="s">
        <v>76</v>
      </c>
      <c r="B22" s="1"/>
      <c r="C22" s="14">
        <v>5500</v>
      </c>
      <c r="D22" s="2" t="s">
        <v>77</v>
      </c>
    </row>
    <row r="23" spans="1:4" x14ac:dyDescent="0.25">
      <c r="A23" s="1" t="s">
        <v>42</v>
      </c>
      <c r="B23" s="1"/>
      <c r="C23" s="14">
        <v>46500</v>
      </c>
      <c r="D23" s="2"/>
    </row>
    <row r="24" spans="1:4" x14ac:dyDescent="0.25">
      <c r="A24" s="1" t="s">
        <v>43</v>
      </c>
      <c r="B24" s="1"/>
      <c r="C24" s="14">
        <v>244500</v>
      </c>
      <c r="D24" s="2"/>
    </row>
    <row r="25" spans="1:4" x14ac:dyDescent="0.25">
      <c r="A25" s="1" t="s">
        <v>78</v>
      </c>
      <c r="B25" s="1"/>
      <c r="C25" s="14">
        <v>25000</v>
      </c>
      <c r="D25" s="2"/>
    </row>
    <row r="26" spans="1:4" x14ac:dyDescent="0.25">
      <c r="A26" s="1" t="s">
        <v>79</v>
      </c>
      <c r="B26" s="1"/>
      <c r="C26" s="14">
        <v>75000</v>
      </c>
      <c r="D26" s="2"/>
    </row>
    <row r="27" spans="1:4" x14ac:dyDescent="0.25">
      <c r="A27" s="1" t="s">
        <v>44</v>
      </c>
      <c r="B27" s="1"/>
      <c r="C27" s="14">
        <v>3303000</v>
      </c>
      <c r="D27" s="2" t="s">
        <v>80</v>
      </c>
    </row>
    <row r="28" spans="1:4" x14ac:dyDescent="0.25">
      <c r="A28" s="1" t="s">
        <v>45</v>
      </c>
      <c r="B28" s="1"/>
      <c r="C28" s="14">
        <v>1106100</v>
      </c>
      <c r="D28" s="2" t="s">
        <v>81</v>
      </c>
    </row>
    <row r="29" spans="1:4" x14ac:dyDescent="0.25">
      <c r="A29" s="1" t="s">
        <v>46</v>
      </c>
      <c r="B29" s="1"/>
      <c r="C29" s="14">
        <v>678600</v>
      </c>
      <c r="D29" s="2"/>
    </row>
    <row r="30" spans="1:4" x14ac:dyDescent="0.25">
      <c r="A30" s="1" t="s">
        <v>82</v>
      </c>
      <c r="B30" s="1"/>
      <c r="C30" s="14">
        <v>5000</v>
      </c>
      <c r="D30" s="2"/>
    </row>
    <row r="31" spans="1:4" x14ac:dyDescent="0.25">
      <c r="A31" s="1" t="s">
        <v>83</v>
      </c>
      <c r="B31" s="1"/>
      <c r="C31" s="14">
        <v>1000</v>
      </c>
      <c r="D31" s="2"/>
    </row>
    <row r="32" spans="1:4" x14ac:dyDescent="0.25">
      <c r="A32" s="1" t="s">
        <v>47</v>
      </c>
      <c r="B32" s="1"/>
      <c r="C32" s="14">
        <v>920000</v>
      </c>
      <c r="D32" s="2"/>
    </row>
    <row r="33" spans="1:4" x14ac:dyDescent="0.25">
      <c r="A33" s="1" t="s">
        <v>48</v>
      </c>
      <c r="B33" s="1"/>
      <c r="C33" s="14">
        <v>155000</v>
      </c>
      <c r="D33" s="2"/>
    </row>
    <row r="34" spans="1:4" x14ac:dyDescent="0.25">
      <c r="A34" s="1" t="s">
        <v>84</v>
      </c>
      <c r="B34" s="1"/>
      <c r="C34" s="14">
        <v>520000</v>
      </c>
      <c r="D34" s="2"/>
    </row>
    <row r="35" spans="1:4" x14ac:dyDescent="0.25">
      <c r="A35" s="1" t="s">
        <v>49</v>
      </c>
      <c r="B35" s="1"/>
      <c r="C35" s="14">
        <v>179000</v>
      </c>
      <c r="D35" s="2"/>
    </row>
    <row r="36" spans="1:4" x14ac:dyDescent="0.25">
      <c r="A36" s="1" t="s">
        <v>51</v>
      </c>
      <c r="B36" s="1"/>
      <c r="C36" s="14">
        <v>451330</v>
      </c>
      <c r="D36" s="2" t="s">
        <v>85</v>
      </c>
    </row>
    <row r="37" spans="1:4" x14ac:dyDescent="0.25">
      <c r="A37" s="1" t="s">
        <v>86</v>
      </c>
      <c r="B37" s="1"/>
      <c r="C37" s="14">
        <v>23000</v>
      </c>
      <c r="D37" s="2"/>
    </row>
    <row r="38" spans="1:4" x14ac:dyDescent="0.25">
      <c r="A38" s="1" t="s">
        <v>53</v>
      </c>
      <c r="B38" s="1"/>
      <c r="C38" s="14">
        <v>1590000</v>
      </c>
      <c r="D38" s="2"/>
    </row>
    <row r="39" spans="1:4" x14ac:dyDescent="0.25">
      <c r="A39" s="1" t="s">
        <v>54</v>
      </c>
      <c r="B39" s="1"/>
      <c r="C39" s="14">
        <v>100000</v>
      </c>
      <c r="D39" s="2"/>
    </row>
    <row r="40" spans="1:4" x14ac:dyDescent="0.25">
      <c r="A40" s="1" t="s">
        <v>56</v>
      </c>
      <c r="B40" s="1"/>
      <c r="C40" s="14">
        <v>409200</v>
      </c>
      <c r="D40" s="2"/>
    </row>
    <row r="41" spans="1:4" x14ac:dyDescent="0.25">
      <c r="A41" s="1" t="s">
        <v>57</v>
      </c>
      <c r="B41" s="1"/>
      <c r="C41" s="14">
        <v>3116100</v>
      </c>
      <c r="D41" s="2" t="s">
        <v>87</v>
      </c>
    </row>
    <row r="42" spans="1:4" x14ac:dyDescent="0.25">
      <c r="A42" s="1" t="s">
        <v>88</v>
      </c>
      <c r="B42" s="1"/>
      <c r="C42" s="14">
        <v>800</v>
      </c>
      <c r="D42" s="2"/>
    </row>
    <row r="43" spans="1:4" x14ac:dyDescent="0.25">
      <c r="A43" s="1" t="s">
        <v>89</v>
      </c>
      <c r="B43" s="1"/>
      <c r="C43" s="14">
        <v>70000</v>
      </c>
      <c r="D43" s="2"/>
    </row>
    <row r="44" spans="1:4" x14ac:dyDescent="0.25">
      <c r="A44" s="1" t="s">
        <v>90</v>
      </c>
      <c r="B44" s="1"/>
      <c r="C44" s="14">
        <v>80000</v>
      </c>
      <c r="D44" s="2"/>
    </row>
    <row r="45" spans="1:4" x14ac:dyDescent="0.25">
      <c r="A45" s="1" t="s">
        <v>91</v>
      </c>
      <c r="B45" s="1"/>
      <c r="C45" s="14">
        <v>55000</v>
      </c>
      <c r="D45" s="2"/>
    </row>
    <row r="46" spans="1:4" x14ac:dyDescent="0.25">
      <c r="A46" s="1" t="s">
        <v>92</v>
      </c>
      <c r="B46" s="1"/>
      <c r="C46" s="14">
        <v>10000</v>
      </c>
      <c r="D46" s="2"/>
    </row>
    <row r="47" spans="1:4" x14ac:dyDescent="0.25">
      <c r="A47" s="1" t="s">
        <v>59</v>
      </c>
      <c r="B47" s="1"/>
      <c r="C47" s="14">
        <v>1170500</v>
      </c>
      <c r="D47" s="2" t="s">
        <v>93</v>
      </c>
    </row>
    <row r="48" spans="1:4" x14ac:dyDescent="0.25">
      <c r="A48" s="1" t="s">
        <v>94</v>
      </c>
      <c r="B48" s="1"/>
      <c r="C48" s="14">
        <v>1876500</v>
      </c>
      <c r="D48" s="2"/>
    </row>
    <row r="49" spans="1:4" x14ac:dyDescent="0.25">
      <c r="A49" s="15" t="s">
        <v>95</v>
      </c>
      <c r="B49" s="1"/>
      <c r="C49" s="14">
        <v>42230</v>
      </c>
      <c r="D49" s="2" t="s">
        <v>96</v>
      </c>
    </row>
    <row r="50" spans="1:4" x14ac:dyDescent="0.25">
      <c r="A50" s="15" t="s">
        <v>97</v>
      </c>
      <c r="B50" s="1"/>
      <c r="C50" s="14">
        <v>38114</v>
      </c>
      <c r="D50" s="2" t="s">
        <v>98</v>
      </c>
    </row>
    <row r="51" spans="1:4" x14ac:dyDescent="0.25">
      <c r="A51" s="1" t="s">
        <v>60</v>
      </c>
      <c r="B51" s="1"/>
      <c r="C51" s="14">
        <v>2329500</v>
      </c>
      <c r="D51" s="2"/>
    </row>
    <row r="52" spans="1:4" x14ac:dyDescent="0.25">
      <c r="A52" s="1" t="s">
        <v>61</v>
      </c>
      <c r="B52" s="1"/>
      <c r="C52" s="14">
        <v>15000</v>
      </c>
      <c r="D52" s="2"/>
    </row>
    <row r="53" spans="1:4" x14ac:dyDescent="0.25">
      <c r="A53" s="1" t="s">
        <v>99</v>
      </c>
      <c r="B53" s="1"/>
      <c r="C53" s="14">
        <v>93375</v>
      </c>
      <c r="D53" s="2"/>
    </row>
    <row r="54" spans="1:4" x14ac:dyDescent="0.25">
      <c r="A54" s="1" t="s">
        <v>62</v>
      </c>
      <c r="B54" s="1"/>
      <c r="C54" s="14" t="s">
        <v>4</v>
      </c>
      <c r="D54" s="2"/>
    </row>
    <row r="55" spans="1:4" x14ac:dyDescent="0.25">
      <c r="A55" s="1" t="s">
        <v>100</v>
      </c>
      <c r="B55" s="1"/>
      <c r="C55" s="14" t="s">
        <v>4</v>
      </c>
      <c r="D55" s="2"/>
    </row>
    <row r="56" spans="1:4" x14ac:dyDescent="0.25">
      <c r="A56" s="15" t="s">
        <v>101</v>
      </c>
      <c r="B56" s="1"/>
      <c r="C56" s="14">
        <v>11917</v>
      </c>
      <c r="D56" s="2" t="s">
        <v>102</v>
      </c>
    </row>
    <row r="57" spans="1:4" x14ac:dyDescent="0.25">
      <c r="A57" s="1" t="s">
        <v>63</v>
      </c>
      <c r="B57" s="1"/>
      <c r="C57" s="14">
        <v>19326439</v>
      </c>
      <c r="D57" s="2" t="s">
        <v>103</v>
      </c>
    </row>
    <row r="58" spans="1:4" x14ac:dyDescent="0.25">
      <c r="A58" s="1" t="s">
        <v>64</v>
      </c>
      <c r="B58" s="1"/>
      <c r="C58" s="4">
        <v>77696005</v>
      </c>
      <c r="D58" s="2"/>
    </row>
    <row r="61" spans="1:4" x14ac:dyDescent="0.25">
      <c r="A61" t="s">
        <v>108</v>
      </c>
      <c r="C61" s="21">
        <v>19800000</v>
      </c>
    </row>
    <row r="62" spans="1:4" x14ac:dyDescent="0.25">
      <c r="A62" t="s">
        <v>109</v>
      </c>
      <c r="C62" s="22">
        <v>-1002000</v>
      </c>
    </row>
    <row r="63" spans="1:4" x14ac:dyDescent="0.25">
      <c r="A63" t="s">
        <v>110</v>
      </c>
      <c r="C63" s="22">
        <f>SUM(C61:C62)</f>
        <v>18798000</v>
      </c>
    </row>
    <row r="65" spans="1:1" x14ac:dyDescent="0.25">
      <c r="A65" t="s">
        <v>113</v>
      </c>
    </row>
  </sheetData>
  <pageMargins left="0.7" right="0.7" top="0.78740157499999996" bottom="0.78740157499999996" header="0.3" footer="0.3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Jirka</cp:lastModifiedBy>
  <cp:lastPrinted>2023-12-04T11:35:24Z</cp:lastPrinted>
  <dcterms:created xsi:type="dcterms:W3CDTF">2016-04-24T07:59:01Z</dcterms:created>
  <dcterms:modified xsi:type="dcterms:W3CDTF">2023-12-04T11:49:08Z</dcterms:modified>
</cp:coreProperties>
</file>